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nologyds1019\Data\I Drive\MBR's Folder\Scan\Spreadsheets\"/>
    </mc:Choice>
  </mc:AlternateContent>
  <bookViews>
    <workbookView xWindow="38292" yWindow="-108" windowWidth="38616" windowHeight="21216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X14" i="1" l="1"/>
  <c r="W14" i="1" l="1"/>
  <c r="W8" i="1"/>
  <c r="V14" i="1" l="1"/>
  <c r="V8" i="1"/>
  <c r="U14" i="1"/>
  <c r="U8" i="1"/>
  <c r="T14" i="1"/>
  <c r="T8" i="1"/>
  <c r="S14" i="1" l="1"/>
  <c r="S8" i="1"/>
  <c r="R14" i="1" l="1"/>
  <c r="R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</calcChain>
</file>

<file path=xl/sharedStrings.xml><?xml version="1.0" encoding="utf-8"?>
<sst xmlns="http://schemas.openxmlformats.org/spreadsheetml/2006/main" count="13" uniqueCount="9">
  <si>
    <t>Lots</t>
  </si>
  <si>
    <t>Homes</t>
  </si>
  <si>
    <t>Units</t>
  </si>
  <si>
    <t>Avg. List</t>
  </si>
  <si>
    <t>Avg. Sold</t>
  </si>
  <si>
    <t>Tot.Vol.</t>
  </si>
  <si>
    <t>Tot. Vol.</t>
  </si>
  <si>
    <t>List/Sale</t>
  </si>
  <si>
    <t>YTD SALES FROM JANUARY 1 to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</si>
</sst>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0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64" fontId="0" fillId="5" borderId="1" xfId="0" applyNumberFormat="1" applyFill="1" applyBorder="1"/>
    <xf numFmtId="10" fontId="0" fillId="0" borderId="0" xfId="0" applyNumberFormat="1"/>
    <xf numFmtId="0" fontId="1" fillId="6" borderId="1" xfId="0" applyFont="1" applyFill="1" applyBorder="1"/>
    <xf numFmtId="164" fontId="0" fillId="6" borderId="1" xfId="0" applyNumberFormat="1" applyFill="1" applyBorder="1"/>
    <xf numFmtId="0" fontId="1" fillId="0" borderId="2" xfId="0" applyFont="1" applyBorder="1"/>
    <xf numFmtId="0" fontId="0" fillId="5" borderId="3" xfId="0" applyFill="1" applyBorder="1"/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Waterfront Lake Keowee Home</a:t>
            </a:r>
            <a:r>
              <a:rPr lang="en-US" sz="1400" baseline="0"/>
              <a:t> and Lot</a:t>
            </a:r>
            <a:r>
              <a:rPr lang="en-US" sz="1400"/>
              <a:t> Units Sold Per Year</a:t>
            </a:r>
          </a:p>
        </c:rich>
      </c:tx>
      <c:layout>
        <c:manualLayout>
          <c:xMode val="edge"/>
          <c:yMode val="edge"/>
          <c:x val="8.677619370222657E-2"/>
          <c:y val="2.3364944483480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4686774941995E-2"/>
          <c:y val="0.24299120863575277"/>
          <c:w val="0.63341067285382835"/>
          <c:h val="0.6028051137310021"/>
        </c:manualLayout>
      </c:layout>
      <c:lineChart>
        <c:grouping val="standard"/>
        <c:varyColors val="0"/>
        <c:ser>
          <c:idx val="0"/>
          <c:order val="0"/>
          <c:tx>
            <c:v>Lots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Sheet1!$B$3:$W$3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Sheet1!$B$4:$W$4</c:f>
              <c:numCache>
                <c:formatCode>General</c:formatCode>
                <c:ptCount val="22"/>
                <c:pt idx="0">
                  <c:v>186</c:v>
                </c:pt>
                <c:pt idx="1">
                  <c:v>358</c:v>
                </c:pt>
                <c:pt idx="2">
                  <c:v>390</c:v>
                </c:pt>
                <c:pt idx="3">
                  <c:v>229</c:v>
                </c:pt>
                <c:pt idx="4">
                  <c:v>124</c:v>
                </c:pt>
                <c:pt idx="5">
                  <c:v>52</c:v>
                </c:pt>
                <c:pt idx="6">
                  <c:v>43</c:v>
                </c:pt>
                <c:pt idx="7">
                  <c:v>83</c:v>
                </c:pt>
                <c:pt idx="8">
                  <c:v>77</c:v>
                </c:pt>
                <c:pt idx="9">
                  <c:v>107</c:v>
                </c:pt>
                <c:pt idx="10">
                  <c:v>128</c:v>
                </c:pt>
                <c:pt idx="11">
                  <c:v>132</c:v>
                </c:pt>
                <c:pt idx="12">
                  <c:v>169</c:v>
                </c:pt>
                <c:pt idx="13">
                  <c:v>161</c:v>
                </c:pt>
                <c:pt idx="14">
                  <c:v>179</c:v>
                </c:pt>
                <c:pt idx="15">
                  <c:v>169</c:v>
                </c:pt>
                <c:pt idx="16">
                  <c:v>148</c:v>
                </c:pt>
                <c:pt idx="17">
                  <c:v>286</c:v>
                </c:pt>
                <c:pt idx="18">
                  <c:v>319</c:v>
                </c:pt>
                <c:pt idx="19">
                  <c:v>140</c:v>
                </c:pt>
                <c:pt idx="20">
                  <c:v>134</c:v>
                </c:pt>
                <c:pt idx="21">
                  <c:v>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18-438F-A3F2-C455C19F5DAA}"/>
            </c:ext>
          </c:extLst>
        </c:ser>
        <c:ser>
          <c:idx val="1"/>
          <c:order val="1"/>
          <c:tx>
            <c:v>Houses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Sheet1!$B$3:$W$3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Sheet1!$B$10:$W$10</c:f>
              <c:numCache>
                <c:formatCode>General</c:formatCode>
                <c:ptCount val="22"/>
                <c:pt idx="0">
                  <c:v>93</c:v>
                </c:pt>
                <c:pt idx="1">
                  <c:v>126</c:v>
                </c:pt>
                <c:pt idx="2">
                  <c:v>139</c:v>
                </c:pt>
                <c:pt idx="3">
                  <c:v>108</c:v>
                </c:pt>
                <c:pt idx="4">
                  <c:v>88</c:v>
                </c:pt>
                <c:pt idx="5">
                  <c:v>69</c:v>
                </c:pt>
                <c:pt idx="6">
                  <c:v>89</c:v>
                </c:pt>
                <c:pt idx="7">
                  <c:v>95</c:v>
                </c:pt>
                <c:pt idx="8">
                  <c:v>94</c:v>
                </c:pt>
                <c:pt idx="9">
                  <c:v>129</c:v>
                </c:pt>
                <c:pt idx="10">
                  <c:v>129</c:v>
                </c:pt>
                <c:pt idx="11">
                  <c:v>138</c:v>
                </c:pt>
                <c:pt idx="12">
                  <c:v>166</c:v>
                </c:pt>
                <c:pt idx="13">
                  <c:v>180</c:v>
                </c:pt>
                <c:pt idx="14">
                  <c:v>215</c:v>
                </c:pt>
                <c:pt idx="15">
                  <c:v>200</c:v>
                </c:pt>
                <c:pt idx="16">
                  <c:v>210</c:v>
                </c:pt>
                <c:pt idx="17">
                  <c:v>335</c:v>
                </c:pt>
                <c:pt idx="18">
                  <c:v>226</c:v>
                </c:pt>
                <c:pt idx="19">
                  <c:v>188</c:v>
                </c:pt>
                <c:pt idx="20">
                  <c:v>184</c:v>
                </c:pt>
                <c:pt idx="21">
                  <c:v>171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18-438F-A3F2-C455C19F5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1768880"/>
        <c:axId val="-251770512"/>
      </c:lineChart>
      <c:catAx>
        <c:axId val="-2517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5177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5177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5176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783752639521095"/>
          <c:y val="0.53046938639774466"/>
          <c:w val="0.22249698333039902"/>
          <c:h val="0.12186437519302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Avg. Waterfront Lake Keowee  Home and Lot Volume Sold Per Unit Per Year</a:t>
            </a:r>
          </a:p>
        </c:rich>
      </c:tx>
      <c:layout>
        <c:manualLayout>
          <c:xMode val="edge"/>
          <c:yMode val="edge"/>
          <c:x val="8.2252029619559588E-2"/>
          <c:y val="5.653782432481914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10810810810811"/>
          <c:y val="0.25757702798013327"/>
          <c:w val="0.63706563706563701"/>
          <c:h val="0.57576041548500378"/>
        </c:manualLayout>
      </c:layout>
      <c:lineChart>
        <c:grouping val="standard"/>
        <c:varyColors val="0"/>
        <c:ser>
          <c:idx val="0"/>
          <c:order val="0"/>
          <c:tx>
            <c:v>Lots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Sheet1!$B$9:$W$9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Sheet1!$B$6:$W$6</c:f>
              <c:numCache>
                <c:formatCode>"$"#,##0</c:formatCode>
                <c:ptCount val="22"/>
                <c:pt idx="0">
                  <c:v>180188</c:v>
                </c:pt>
                <c:pt idx="1">
                  <c:v>187619</c:v>
                </c:pt>
                <c:pt idx="2">
                  <c:v>282153</c:v>
                </c:pt>
                <c:pt idx="3">
                  <c:v>485305</c:v>
                </c:pt>
                <c:pt idx="4">
                  <c:v>456742</c:v>
                </c:pt>
                <c:pt idx="5">
                  <c:v>532091</c:v>
                </c:pt>
                <c:pt idx="6">
                  <c:v>410777</c:v>
                </c:pt>
                <c:pt idx="7">
                  <c:v>249982</c:v>
                </c:pt>
                <c:pt idx="8">
                  <c:v>251757</c:v>
                </c:pt>
                <c:pt idx="9">
                  <c:v>259674</c:v>
                </c:pt>
                <c:pt idx="10">
                  <c:v>252883</c:v>
                </c:pt>
                <c:pt idx="11">
                  <c:v>286107</c:v>
                </c:pt>
                <c:pt idx="12">
                  <c:v>258976</c:v>
                </c:pt>
                <c:pt idx="13">
                  <c:v>249095</c:v>
                </c:pt>
                <c:pt idx="14">
                  <c:v>245481</c:v>
                </c:pt>
                <c:pt idx="15">
                  <c:v>271575</c:v>
                </c:pt>
                <c:pt idx="16">
                  <c:v>296997</c:v>
                </c:pt>
                <c:pt idx="17">
                  <c:v>294011</c:v>
                </c:pt>
                <c:pt idx="18">
                  <c:v>343229</c:v>
                </c:pt>
                <c:pt idx="19">
                  <c:v>417146</c:v>
                </c:pt>
                <c:pt idx="20">
                  <c:v>686551</c:v>
                </c:pt>
                <c:pt idx="21">
                  <c:v>615569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0C-4058-BF88-9A464B77754E}"/>
            </c:ext>
          </c:extLst>
        </c:ser>
        <c:ser>
          <c:idx val="1"/>
          <c:order val="1"/>
          <c:tx>
            <c:v>Houses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Sheet1!$B$9:$W$9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Sheet1!$B$12:$W$12</c:f>
              <c:numCache>
                <c:formatCode>"$"#,##0</c:formatCode>
                <c:ptCount val="22"/>
                <c:pt idx="0">
                  <c:v>456225</c:v>
                </c:pt>
                <c:pt idx="1">
                  <c:v>507014</c:v>
                </c:pt>
                <c:pt idx="2">
                  <c:v>609199</c:v>
                </c:pt>
                <c:pt idx="3">
                  <c:v>875482</c:v>
                </c:pt>
                <c:pt idx="4">
                  <c:v>803432</c:v>
                </c:pt>
                <c:pt idx="5">
                  <c:v>846541</c:v>
                </c:pt>
                <c:pt idx="6">
                  <c:v>667624</c:v>
                </c:pt>
                <c:pt idx="7">
                  <c:v>709658</c:v>
                </c:pt>
                <c:pt idx="8">
                  <c:v>752512</c:v>
                </c:pt>
                <c:pt idx="9">
                  <c:v>657878</c:v>
                </c:pt>
                <c:pt idx="10">
                  <c:v>700164</c:v>
                </c:pt>
                <c:pt idx="11">
                  <c:v>692125</c:v>
                </c:pt>
                <c:pt idx="12">
                  <c:v>686138</c:v>
                </c:pt>
                <c:pt idx="13">
                  <c:v>676553</c:v>
                </c:pt>
                <c:pt idx="14">
                  <c:v>743287</c:v>
                </c:pt>
                <c:pt idx="15">
                  <c:v>940258</c:v>
                </c:pt>
                <c:pt idx="16">
                  <c:v>911787</c:v>
                </c:pt>
                <c:pt idx="17">
                  <c:v>1082773</c:v>
                </c:pt>
                <c:pt idx="18">
                  <c:v>1377717</c:v>
                </c:pt>
                <c:pt idx="19">
                  <c:v>1787501</c:v>
                </c:pt>
                <c:pt idx="20">
                  <c:v>1769125</c:v>
                </c:pt>
                <c:pt idx="21">
                  <c:v>1955541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0C-4058-BF88-9A464B777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1769424"/>
        <c:axId val="-257978000"/>
      </c:lineChart>
      <c:catAx>
        <c:axId val="-25176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5797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5797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51769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86080617088781"/>
          <c:y val="0.53496691949478925"/>
          <c:w val="0.20672512071327065"/>
          <c:h val="0.132867420375843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/>
              <a:t>List Price to Sell Price</a:t>
            </a:r>
            <a:r>
              <a:rPr lang="en-US" sz="1400" b="1" baseline="0"/>
              <a:t> Ratio for Waterfront Lots and Homes</a:t>
            </a:r>
            <a:endParaRPr lang="en-US" sz="1400" b="1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Sales Price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Sheet1!$D$9:$X$9</c15:sqref>
                  </c15:fullRef>
                </c:ext>
              </c:extLst>
              <c:f>Sheet1!$D$9:$W$9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Sheet1!$B$8:$W$8</c15:sqref>
                  </c15:fullRef>
                </c:ext>
              </c:extLst>
              <c:f>Sheet1!$B$8:$U$8</c:f>
              <c:numCache>
                <c:formatCode>0.00%</c:formatCode>
                <c:ptCount val="20"/>
                <c:pt idx="0">
                  <c:v>0.97461610441310897</c:v>
                </c:pt>
                <c:pt idx="1">
                  <c:v>0.98415337809483849</c:v>
                </c:pt>
                <c:pt idx="2">
                  <c:v>1.0036995798842459</c:v>
                </c:pt>
                <c:pt idx="3">
                  <c:v>0.98031709992344196</c:v>
                </c:pt>
                <c:pt idx="4">
                  <c:v>0.96248203546126188</c:v>
                </c:pt>
                <c:pt idx="5">
                  <c:v>0.949950457487168</c:v>
                </c:pt>
                <c:pt idx="6">
                  <c:v>0.8433408679834854</c:v>
                </c:pt>
                <c:pt idx="7">
                  <c:v>0.85879382311008812</c:v>
                </c:pt>
                <c:pt idx="8">
                  <c:v>0.85440698846455365</c:v>
                </c:pt>
                <c:pt idx="9">
                  <c:v>0.85867340359045408</c:v>
                </c:pt>
                <c:pt idx="10">
                  <c:v>0.8560842262055891</c:v>
                </c:pt>
                <c:pt idx="11">
                  <c:v>0.86634771154748746</c:v>
                </c:pt>
                <c:pt idx="12">
                  <c:v>0.90113400304117419</c:v>
                </c:pt>
                <c:pt idx="13">
                  <c:v>0.90540162328575424</c:v>
                </c:pt>
                <c:pt idx="14">
                  <c:v>0.91353324699682936</c:v>
                </c:pt>
                <c:pt idx="15">
                  <c:v>0.92475304164836403</c:v>
                </c:pt>
                <c:pt idx="16">
                  <c:v>0.92338041481030098</c:v>
                </c:pt>
                <c:pt idx="17">
                  <c:v>0.93972857562933887</c:v>
                </c:pt>
                <c:pt idx="18">
                  <c:v>0.95505605471630384</c:v>
                </c:pt>
                <c:pt idx="19">
                  <c:v>0.94936230643883879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29-4D24-9220-34BC6A9F0D88}"/>
            </c:ext>
          </c:extLst>
        </c:ser>
        <c:ser>
          <c:idx val="1"/>
          <c:order val="1"/>
          <c:tx>
            <c:v>List Price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Sheet1!$D$9:$X$9</c15:sqref>
                  </c15:fullRef>
                </c:ext>
              </c:extLst>
              <c:f>Sheet1!$D$9:$W$9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Sheet1!$B$14:$W$14</c15:sqref>
                  </c15:fullRef>
                </c:ext>
              </c:extLst>
              <c:f>Sheet1!$B$14:$U$14</c:f>
              <c:numCache>
                <c:formatCode>0.00%</c:formatCode>
                <c:ptCount val="20"/>
                <c:pt idx="0">
                  <c:v>0.93455215854970042</c:v>
                </c:pt>
                <c:pt idx="1">
                  <c:v>0.95261840701047662</c:v>
                </c:pt>
                <c:pt idx="2">
                  <c:v>0.96157786157486258</c:v>
                </c:pt>
                <c:pt idx="3">
                  <c:v>0.95350959737215846</c:v>
                </c:pt>
                <c:pt idx="4">
                  <c:v>0.94097970895675342</c:v>
                </c:pt>
                <c:pt idx="5">
                  <c:v>0.92070368154875193</c:v>
                </c:pt>
                <c:pt idx="6">
                  <c:v>0.91754865540524755</c:v>
                </c:pt>
                <c:pt idx="7">
                  <c:v>0.87843093567034303</c:v>
                </c:pt>
                <c:pt idx="8">
                  <c:v>0.86130616570922991</c:v>
                </c:pt>
                <c:pt idx="9">
                  <c:v>0.88704764652820944</c:v>
                </c:pt>
                <c:pt idx="10">
                  <c:v>0.90978951102471584</c:v>
                </c:pt>
                <c:pt idx="11">
                  <c:v>0.91964767379132017</c:v>
                </c:pt>
                <c:pt idx="12">
                  <c:v>0.920805207005301</c:v>
                </c:pt>
                <c:pt idx="13">
                  <c:v>0.93663110562266894</c:v>
                </c:pt>
                <c:pt idx="14">
                  <c:v>0.92742662994992831</c:v>
                </c:pt>
                <c:pt idx="15">
                  <c:v>0.93753820167693525</c:v>
                </c:pt>
                <c:pt idx="16">
                  <c:v>0.95444296499139547</c:v>
                </c:pt>
                <c:pt idx="17">
                  <c:v>0.96192535564496717</c:v>
                </c:pt>
                <c:pt idx="18">
                  <c:v>0.97581562503984098</c:v>
                </c:pt>
                <c:pt idx="19">
                  <c:v>0.96388779543481429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29-4D24-9220-34BC6A9F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7980720"/>
        <c:axId val="-257977456"/>
      </c:lineChart>
      <c:catAx>
        <c:axId val="-25798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5797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5797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layout/>
          <c:overlay val="0"/>
        </c:title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5798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90522247711161"/>
          <c:y val="0.63177178575431914"/>
          <c:w val="0.1690454047574762"/>
          <c:h val="0.162455867360982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Volume Sold Homes and Lots</a:t>
            </a:r>
          </a:p>
        </c:rich>
      </c:tx>
      <c:layout>
        <c:manualLayout>
          <c:xMode val="edge"/>
          <c:yMode val="edge"/>
          <c:x val="0.15611418966547816"/>
          <c:y val="4.68751229061014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1670700695487"/>
          <c:y val="0.25071647958898757"/>
          <c:w val="0.57242297047499413"/>
          <c:h val="0.47555302657480314"/>
        </c:manualLayout>
      </c:layout>
      <c:lineChart>
        <c:grouping val="standard"/>
        <c:varyColors val="0"/>
        <c:ser>
          <c:idx val="0"/>
          <c:order val="0"/>
          <c:tx>
            <c:v>Homes Vol</c:v>
          </c:tx>
          <c:cat>
            <c:numRef>
              <c:f>Sheet1!$B$9:$W$9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Sheet1!$B$7:$W$7</c:f>
              <c:numCache>
                <c:formatCode>"$"#,##0</c:formatCode>
                <c:ptCount val="22"/>
                <c:pt idx="0">
                  <c:v>33514995</c:v>
                </c:pt>
                <c:pt idx="1">
                  <c:v>67167717</c:v>
                </c:pt>
                <c:pt idx="2">
                  <c:v>110039731</c:v>
                </c:pt>
                <c:pt idx="3">
                  <c:v>111134904</c:v>
                </c:pt>
                <c:pt idx="4">
                  <c:v>56636041</c:v>
                </c:pt>
                <c:pt idx="5">
                  <c:v>27668783</c:v>
                </c:pt>
                <c:pt idx="6">
                  <c:v>17663425</c:v>
                </c:pt>
                <c:pt idx="7">
                  <c:v>20748550</c:v>
                </c:pt>
                <c:pt idx="8">
                  <c:v>22154650</c:v>
                </c:pt>
                <c:pt idx="9">
                  <c:v>27785150</c:v>
                </c:pt>
                <c:pt idx="10">
                  <c:v>28275150</c:v>
                </c:pt>
                <c:pt idx="11">
                  <c:v>37766200</c:v>
                </c:pt>
                <c:pt idx="12">
                  <c:v>43767000</c:v>
                </c:pt>
                <c:pt idx="13">
                  <c:v>40104401</c:v>
                </c:pt>
                <c:pt idx="14">
                  <c:v>43941156</c:v>
                </c:pt>
                <c:pt idx="15">
                  <c:v>50784525</c:v>
                </c:pt>
                <c:pt idx="16">
                  <c:v>43955500</c:v>
                </c:pt>
                <c:pt idx="17">
                  <c:v>84087274</c:v>
                </c:pt>
                <c:pt idx="18">
                  <c:v>109489939</c:v>
                </c:pt>
                <c:pt idx="19">
                  <c:v>58400473</c:v>
                </c:pt>
                <c:pt idx="20">
                  <c:v>91997850</c:v>
                </c:pt>
                <c:pt idx="21">
                  <c:v>58479100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39-41F2-AC98-FB2D56C435E9}"/>
            </c:ext>
          </c:extLst>
        </c:ser>
        <c:ser>
          <c:idx val="1"/>
          <c:order val="1"/>
          <c:tx>
            <c:v>Lots Volume</c:v>
          </c:tx>
          <c:cat>
            <c:numRef>
              <c:f>Sheet1!$B$9:$W$9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Sheet1!$B$13:$W$13</c:f>
              <c:numCache>
                <c:formatCode>"$"#,##0</c:formatCode>
                <c:ptCount val="22"/>
                <c:pt idx="0">
                  <c:v>42428945</c:v>
                </c:pt>
                <c:pt idx="1">
                  <c:v>63883804</c:v>
                </c:pt>
                <c:pt idx="2">
                  <c:v>84678689</c:v>
                </c:pt>
                <c:pt idx="3">
                  <c:v>94552113</c:v>
                </c:pt>
                <c:pt idx="4">
                  <c:v>70702093</c:v>
                </c:pt>
                <c:pt idx="5">
                  <c:v>58411380</c:v>
                </c:pt>
                <c:pt idx="6">
                  <c:v>59418550</c:v>
                </c:pt>
                <c:pt idx="7">
                  <c:v>67417547</c:v>
                </c:pt>
                <c:pt idx="8">
                  <c:v>70736184</c:v>
                </c:pt>
                <c:pt idx="9">
                  <c:v>84866351</c:v>
                </c:pt>
                <c:pt idx="10">
                  <c:v>90321281</c:v>
                </c:pt>
                <c:pt idx="11">
                  <c:v>95513372</c:v>
                </c:pt>
                <c:pt idx="12">
                  <c:v>113898950</c:v>
                </c:pt>
                <c:pt idx="13">
                  <c:v>121779613</c:v>
                </c:pt>
                <c:pt idx="14">
                  <c:v>159806764</c:v>
                </c:pt>
                <c:pt idx="15">
                  <c:v>184290560</c:v>
                </c:pt>
                <c:pt idx="16">
                  <c:v>191475373</c:v>
                </c:pt>
                <c:pt idx="17">
                  <c:v>362729061</c:v>
                </c:pt>
                <c:pt idx="18">
                  <c:v>311363961</c:v>
                </c:pt>
                <c:pt idx="19">
                  <c:v>336050243</c:v>
                </c:pt>
                <c:pt idx="20">
                  <c:v>325519057</c:v>
                </c:pt>
                <c:pt idx="21">
                  <c:v>334397555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39-41F2-AC98-FB2D56C4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51771600"/>
        <c:axId val="-251771056"/>
      </c:lineChart>
      <c:catAx>
        <c:axId val="-25177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51771056"/>
        <c:crosses val="autoZero"/>
        <c:auto val="1"/>
        <c:lblAlgn val="ctr"/>
        <c:lblOffset val="100"/>
        <c:noMultiLvlLbl val="0"/>
      </c:catAx>
      <c:valAx>
        <c:axId val="-251771056"/>
        <c:scaling>
          <c:orientation val="minMax"/>
        </c:scaling>
        <c:delete val="0"/>
        <c:axPos val="l"/>
        <c:majorGridlines/>
        <c:numFmt formatCode="&quot;$&quot;#,##0" sourceLinked="1"/>
        <c:majorTickMark val="none"/>
        <c:minorTickMark val="none"/>
        <c:tickLblPos val="nextTo"/>
        <c:crossAx val="-251771600"/>
        <c:crosses val="autoZero"/>
        <c:crossBetween val="midCat"/>
      </c:valAx>
      <c:spPr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054961695601951"/>
          <c:y val="0.29663661483728071"/>
          <c:w val="0.17472565601208456"/>
          <c:h val="0.4801232038853498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166006</xdr:colOff>
      <xdr:row>14</xdr:row>
      <xdr:rowOff>132443</xdr:rowOff>
    </xdr:from>
    <xdr:to>
      <xdr:col>17</xdr:col>
      <xdr:colOff>6349</xdr:colOff>
      <xdr:row>24</xdr:row>
      <xdr:rowOff>72571</xdr:rowOff>
    </xdr:to>
    <xdr:graphicFrame macro="">
      <xdr:nvGraphicFramePr>
        <xdr:cNvPr id="1473" name="Chart 1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146050</xdr:rowOff>
    </xdr:from>
    <xdr:to>
      <xdr:col>16</xdr:col>
      <xdr:colOff>44450</xdr:colOff>
      <xdr:row>36</xdr:row>
      <xdr:rowOff>63499</xdr:rowOff>
    </xdr:to>
    <xdr:graphicFrame macro="">
      <xdr:nvGraphicFramePr>
        <xdr:cNvPr id="1474" name="Chart 2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38101</xdr:colOff>
      <xdr:row>14</xdr:row>
      <xdr:rowOff>100693</xdr:rowOff>
    </xdr:from>
    <xdr:to>
      <xdr:col>22</xdr:col>
      <xdr:colOff>831851</xdr:colOff>
      <xdr:row>24</xdr:row>
      <xdr:rowOff>29936</xdr:rowOff>
    </xdr:to>
    <xdr:graphicFrame macro="">
      <xdr:nvGraphicFramePr>
        <xdr:cNvPr id="1475" name="Chart 3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134257</xdr:colOff>
      <xdr:row>25</xdr:row>
      <xdr:rowOff>907</xdr:rowOff>
    </xdr:from>
    <xdr:to>
      <xdr:col>23</xdr:col>
      <xdr:colOff>12701</xdr:colOff>
      <xdr:row>36</xdr:row>
      <xdr:rowOff>44450</xdr:rowOff>
    </xdr:to>
    <xdr:graphicFrame macro="">
      <xdr:nvGraphicFramePr>
        <xdr:cNvPr id="1476" name="Chart 2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topLeftCell="N1" workbookViewId="0">
      <selection activeCell="Y7" sqref="Y7"/>
    </sheetView>
  </sheetViews>
  <sheetFormatPr defaultRowHeight="13.2" x14ac:dyDescent="0.25"/>
  <cols>
    <col min="2" max="2" width="4.44140625" customWidth="1"/>
    <col min="3" max="3" width="3.77734375" customWidth="1"/>
    <col min="4" max="4" width="4.21875" customWidth="1"/>
    <col min="5" max="5" width="3.77734375" customWidth="1"/>
    <col min="6" max="6" width="4.77734375" customWidth="1"/>
    <col min="7" max="7" width="2.77734375" customWidth="1"/>
    <col min="8" max="8" width="3" customWidth="1"/>
    <col min="9" max="9" width="3.77734375" customWidth="1"/>
    <col min="10" max="10" width="2.77734375" customWidth="1"/>
    <col min="11" max="12" width="3.77734375" customWidth="1"/>
    <col min="13" max="13" width="4.44140625" customWidth="1"/>
    <col min="14" max="14" width="4.21875" customWidth="1"/>
    <col min="15" max="15" width="4.44140625" customWidth="1"/>
    <col min="16" max="16" width="4.77734375" customWidth="1"/>
    <col min="17" max="17" width="5" customWidth="1"/>
    <col min="18" max="18" width="12" customWidth="1"/>
    <col min="19" max="19" width="11.77734375" customWidth="1"/>
    <col min="20" max="20" width="12.21875" customWidth="1"/>
    <col min="21" max="21" width="12.44140625" customWidth="1"/>
    <col min="22" max="22" width="12.21875" customWidth="1"/>
    <col min="23" max="24" width="12" customWidth="1"/>
  </cols>
  <sheetData>
    <row r="1" spans="1:24" x14ac:dyDescent="0.25">
      <c r="A1" t="s">
        <v>8</v>
      </c>
    </row>
    <row r="3" spans="1:24" x14ac:dyDescent="0.25">
      <c r="A3" s="1" t="s">
        <v>0</v>
      </c>
      <c r="B3" s="2">
        <v>2003</v>
      </c>
      <c r="C3" s="2">
        <v>2004</v>
      </c>
      <c r="D3" s="2">
        <v>2005</v>
      </c>
      <c r="E3" s="2">
        <v>2006</v>
      </c>
      <c r="F3" s="2">
        <v>2007</v>
      </c>
      <c r="G3" s="2">
        <v>2008</v>
      </c>
      <c r="H3" s="2">
        <v>2009</v>
      </c>
      <c r="I3" s="2">
        <v>2010</v>
      </c>
      <c r="J3" s="2">
        <v>2011</v>
      </c>
      <c r="K3" s="2">
        <v>2012</v>
      </c>
      <c r="L3" s="11">
        <v>2013</v>
      </c>
      <c r="M3" s="11">
        <v>2014</v>
      </c>
      <c r="N3" s="11">
        <v>2015</v>
      </c>
      <c r="O3" s="11">
        <v>2016</v>
      </c>
      <c r="P3" s="11">
        <v>2017</v>
      </c>
      <c r="Q3" s="11">
        <v>2018</v>
      </c>
      <c r="R3" s="11">
        <v>2019</v>
      </c>
      <c r="S3" s="11">
        <v>2020</v>
      </c>
      <c r="T3" s="11">
        <v>2021</v>
      </c>
      <c r="U3" s="11">
        <v>2022</v>
      </c>
      <c r="V3" s="11">
        <v>2023</v>
      </c>
      <c r="W3" s="11">
        <v>2024</v>
      </c>
      <c r="X3" s="11">
        <v>2025</v>
      </c>
    </row>
    <row r="4" spans="1:24" x14ac:dyDescent="0.25">
      <c r="A4" s="3" t="s">
        <v>2</v>
      </c>
      <c r="B4" s="3">
        <v>186</v>
      </c>
      <c r="C4" s="3">
        <v>358</v>
      </c>
      <c r="D4" s="3">
        <v>390</v>
      </c>
      <c r="E4" s="3">
        <v>229</v>
      </c>
      <c r="F4" s="3">
        <v>124</v>
      </c>
      <c r="G4" s="3">
        <v>52</v>
      </c>
      <c r="H4" s="3">
        <v>43</v>
      </c>
      <c r="I4" s="3">
        <v>83</v>
      </c>
      <c r="J4" s="3">
        <v>77</v>
      </c>
      <c r="K4" s="3">
        <v>107</v>
      </c>
      <c r="L4" s="3">
        <v>128</v>
      </c>
      <c r="M4" s="3">
        <v>132</v>
      </c>
      <c r="N4" s="3">
        <v>169</v>
      </c>
      <c r="O4" s="3">
        <v>161</v>
      </c>
      <c r="P4" s="3">
        <v>179</v>
      </c>
      <c r="Q4" s="3">
        <v>169</v>
      </c>
      <c r="R4" s="3">
        <v>148</v>
      </c>
      <c r="S4" s="3">
        <v>286</v>
      </c>
      <c r="T4" s="3">
        <v>319</v>
      </c>
      <c r="U4" s="3">
        <v>140</v>
      </c>
      <c r="V4" s="3">
        <v>134</v>
      </c>
      <c r="W4" s="3">
        <v>95</v>
      </c>
      <c r="X4" s="3">
        <v>74</v>
      </c>
    </row>
    <row r="5" spans="1:24" x14ac:dyDescent="0.25">
      <c r="A5" s="4" t="s">
        <v>3</v>
      </c>
      <c r="B5" s="5">
        <v>184881</v>
      </c>
      <c r="C5" s="5">
        <v>190640</v>
      </c>
      <c r="D5" s="5">
        <v>281113</v>
      </c>
      <c r="E5" s="5">
        <v>495049</v>
      </c>
      <c r="F5" s="5">
        <v>474546</v>
      </c>
      <c r="G5" s="5">
        <v>560125</v>
      </c>
      <c r="H5" s="5">
        <v>487083</v>
      </c>
      <c r="I5" s="5">
        <v>291085</v>
      </c>
      <c r="J5" s="5">
        <v>294657</v>
      </c>
      <c r="K5" s="5">
        <v>302413</v>
      </c>
      <c r="L5" s="5">
        <v>295395</v>
      </c>
      <c r="M5" s="5">
        <v>330245</v>
      </c>
      <c r="N5" s="5">
        <v>287389</v>
      </c>
      <c r="O5" s="5">
        <v>275121</v>
      </c>
      <c r="P5" s="5">
        <v>268716</v>
      </c>
      <c r="Q5" s="5">
        <v>293673</v>
      </c>
      <c r="R5" s="5">
        <v>321641</v>
      </c>
      <c r="S5" s="5">
        <v>312868</v>
      </c>
      <c r="T5" s="5">
        <v>359381</v>
      </c>
      <c r="U5" s="5">
        <v>439396</v>
      </c>
      <c r="V5" s="5">
        <v>763874</v>
      </c>
      <c r="W5" s="5">
        <v>648577</v>
      </c>
      <c r="X5" s="5">
        <v>686073</v>
      </c>
    </row>
    <row r="6" spans="1:24" x14ac:dyDescent="0.25">
      <c r="A6" s="4" t="s">
        <v>4</v>
      </c>
      <c r="B6" s="5">
        <v>180188</v>
      </c>
      <c r="C6" s="5">
        <v>187619</v>
      </c>
      <c r="D6" s="5">
        <v>282153</v>
      </c>
      <c r="E6" s="5">
        <v>485305</v>
      </c>
      <c r="F6" s="5">
        <v>456742</v>
      </c>
      <c r="G6" s="5">
        <v>532091</v>
      </c>
      <c r="H6" s="5">
        <v>410777</v>
      </c>
      <c r="I6" s="5">
        <v>249982</v>
      </c>
      <c r="J6" s="5">
        <v>251757</v>
      </c>
      <c r="K6" s="5">
        <v>259674</v>
      </c>
      <c r="L6" s="5">
        <v>252883</v>
      </c>
      <c r="M6" s="5">
        <v>286107</v>
      </c>
      <c r="N6" s="5">
        <v>258976</v>
      </c>
      <c r="O6" s="5">
        <v>249095</v>
      </c>
      <c r="P6" s="5">
        <v>245481</v>
      </c>
      <c r="Q6" s="5">
        <v>271575</v>
      </c>
      <c r="R6" s="5">
        <v>296997</v>
      </c>
      <c r="S6" s="5">
        <v>294011</v>
      </c>
      <c r="T6" s="5">
        <v>343229</v>
      </c>
      <c r="U6" s="5">
        <v>417146</v>
      </c>
      <c r="V6" s="5">
        <v>686551</v>
      </c>
      <c r="W6" s="5">
        <v>615569</v>
      </c>
      <c r="X6" s="5">
        <v>634039</v>
      </c>
    </row>
    <row r="7" spans="1:24" x14ac:dyDescent="0.25">
      <c r="A7" s="7" t="s">
        <v>6</v>
      </c>
      <c r="B7" s="8">
        <v>33514995</v>
      </c>
      <c r="C7" s="8">
        <v>67167717</v>
      </c>
      <c r="D7" s="8">
        <v>110039731</v>
      </c>
      <c r="E7" s="8">
        <v>111134904</v>
      </c>
      <c r="F7" s="8">
        <v>56636041</v>
      </c>
      <c r="G7" s="8">
        <v>27668783</v>
      </c>
      <c r="H7" s="8">
        <v>17663425</v>
      </c>
      <c r="I7" s="8">
        <v>20748550</v>
      </c>
      <c r="J7" s="8">
        <v>22154650</v>
      </c>
      <c r="K7" s="8">
        <v>27785150</v>
      </c>
      <c r="L7" s="8">
        <v>28275150</v>
      </c>
      <c r="M7" s="8">
        <v>37766200</v>
      </c>
      <c r="N7" s="8">
        <v>43767000</v>
      </c>
      <c r="O7" s="8">
        <v>40104401</v>
      </c>
      <c r="P7" s="8">
        <v>43941156</v>
      </c>
      <c r="Q7" s="8">
        <v>50784525</v>
      </c>
      <c r="R7" s="8">
        <v>43955500</v>
      </c>
      <c r="S7" s="8">
        <v>84087274</v>
      </c>
      <c r="T7" s="8">
        <v>109489939</v>
      </c>
      <c r="U7" s="8">
        <v>58400473</v>
      </c>
      <c r="V7" s="8">
        <v>91997850</v>
      </c>
      <c r="W7" s="8">
        <v>58479100</v>
      </c>
      <c r="X7" s="8">
        <v>46918867</v>
      </c>
    </row>
    <row r="8" spans="1:24" x14ac:dyDescent="0.25">
      <c r="A8" s="9" t="s">
        <v>7</v>
      </c>
      <c r="B8" s="6">
        <f t="shared" ref="B8:J8" si="0">SUM(B6/B5)</f>
        <v>0.97461610441310897</v>
      </c>
      <c r="C8" s="6">
        <f t="shared" si="0"/>
        <v>0.98415337809483849</v>
      </c>
      <c r="D8" s="6">
        <f t="shared" si="0"/>
        <v>1.0036995798842459</v>
      </c>
      <c r="E8" s="6">
        <f t="shared" si="0"/>
        <v>0.98031709992344196</v>
      </c>
      <c r="F8" s="6">
        <f t="shared" si="0"/>
        <v>0.96248203546126188</v>
      </c>
      <c r="G8" s="6">
        <f t="shared" si="0"/>
        <v>0.949950457487168</v>
      </c>
      <c r="H8" s="6">
        <f t="shared" si="0"/>
        <v>0.8433408679834854</v>
      </c>
      <c r="I8" s="6">
        <f t="shared" si="0"/>
        <v>0.85879382311008812</v>
      </c>
      <c r="J8" s="6">
        <f t="shared" si="0"/>
        <v>0.85440698846455365</v>
      </c>
      <c r="K8" s="6">
        <f t="shared" ref="K8:P8" si="1">SUM(K6/K5)</f>
        <v>0.85867340359045408</v>
      </c>
      <c r="L8" s="6">
        <f t="shared" si="1"/>
        <v>0.8560842262055891</v>
      </c>
      <c r="M8" s="6">
        <f t="shared" si="1"/>
        <v>0.86634771154748746</v>
      </c>
      <c r="N8" s="6">
        <f t="shared" si="1"/>
        <v>0.90113400304117419</v>
      </c>
      <c r="O8" s="6">
        <f t="shared" si="1"/>
        <v>0.90540162328575424</v>
      </c>
      <c r="P8" s="6">
        <f t="shared" si="1"/>
        <v>0.91353324699682936</v>
      </c>
      <c r="Q8" s="6">
        <f t="shared" ref="Q8:V8" si="2">SUM(Q6/Q5)</f>
        <v>0.92475304164836403</v>
      </c>
      <c r="R8" s="6">
        <f t="shared" si="2"/>
        <v>0.92338041481030098</v>
      </c>
      <c r="S8" s="6">
        <f t="shared" si="2"/>
        <v>0.93972857562933887</v>
      </c>
      <c r="T8" s="6">
        <f t="shared" si="2"/>
        <v>0.95505605471630384</v>
      </c>
      <c r="U8" s="6">
        <f t="shared" si="2"/>
        <v>0.94936230643883879</v>
      </c>
      <c r="V8" s="6">
        <f t="shared" si="2"/>
        <v>0.89877519067280731</v>
      </c>
      <c r="W8" s="6">
        <f t="shared" ref="W8" si="3">SUM(W6/W5)</f>
        <v>0.94910704511569177</v>
      </c>
      <c r="X8" s="6">
        <f>SUM(X6/X5)</f>
        <v>0.92415675882887094</v>
      </c>
    </row>
    <row r="9" spans="1:24" x14ac:dyDescent="0.25">
      <c r="A9" s="1" t="s">
        <v>1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">
        <v>2008</v>
      </c>
      <c r="H9" s="2">
        <v>2009</v>
      </c>
      <c r="I9" s="2">
        <v>2010</v>
      </c>
      <c r="J9" s="2">
        <v>2011</v>
      </c>
      <c r="K9" s="2">
        <v>2012</v>
      </c>
      <c r="L9" s="2">
        <v>2013</v>
      </c>
      <c r="M9" s="2">
        <v>2014</v>
      </c>
      <c r="N9" s="2">
        <v>2015</v>
      </c>
      <c r="O9" s="2">
        <v>2016</v>
      </c>
      <c r="P9" s="2">
        <v>2017</v>
      </c>
      <c r="Q9" s="2">
        <v>2018</v>
      </c>
      <c r="R9" s="2">
        <v>2019</v>
      </c>
      <c r="S9" s="2">
        <v>2020</v>
      </c>
      <c r="T9" s="2">
        <v>2021</v>
      </c>
      <c r="U9" s="2">
        <v>2022</v>
      </c>
      <c r="V9" s="2">
        <v>2023</v>
      </c>
      <c r="W9" s="2">
        <v>2024</v>
      </c>
      <c r="X9" s="2">
        <v>2025</v>
      </c>
    </row>
    <row r="10" spans="1:24" x14ac:dyDescent="0.25">
      <c r="A10" s="3" t="s">
        <v>2</v>
      </c>
      <c r="B10" s="3">
        <v>93</v>
      </c>
      <c r="C10" s="3">
        <v>126</v>
      </c>
      <c r="D10" s="3">
        <v>139</v>
      </c>
      <c r="E10" s="3">
        <v>108</v>
      </c>
      <c r="F10" s="3">
        <v>88</v>
      </c>
      <c r="G10" s="3">
        <v>69</v>
      </c>
      <c r="H10" s="3">
        <v>89</v>
      </c>
      <c r="I10" s="3">
        <v>95</v>
      </c>
      <c r="J10" s="3">
        <v>94</v>
      </c>
      <c r="K10" s="3">
        <v>129</v>
      </c>
      <c r="L10" s="3">
        <v>129</v>
      </c>
      <c r="M10" s="3">
        <v>138</v>
      </c>
      <c r="N10" s="3">
        <v>166</v>
      </c>
      <c r="O10" s="3">
        <v>180</v>
      </c>
      <c r="P10" s="3">
        <v>215</v>
      </c>
      <c r="Q10" s="3">
        <v>200</v>
      </c>
      <c r="R10" s="3">
        <v>210</v>
      </c>
      <c r="S10" s="3">
        <v>335</v>
      </c>
      <c r="T10" s="3">
        <v>226</v>
      </c>
      <c r="U10" s="3">
        <v>188</v>
      </c>
      <c r="V10" s="3">
        <v>184</v>
      </c>
      <c r="W10" s="3">
        <v>171</v>
      </c>
      <c r="X10" s="3">
        <v>135</v>
      </c>
    </row>
    <row r="11" spans="1:24" x14ac:dyDescent="0.25">
      <c r="A11" s="4" t="s">
        <v>3</v>
      </c>
      <c r="B11" s="5">
        <v>488175</v>
      </c>
      <c r="C11" s="5">
        <v>532232</v>
      </c>
      <c r="D11" s="5">
        <v>633541</v>
      </c>
      <c r="E11" s="5">
        <v>918168</v>
      </c>
      <c r="F11" s="5">
        <v>853825</v>
      </c>
      <c r="G11" s="5">
        <v>919450</v>
      </c>
      <c r="H11" s="5">
        <v>727617</v>
      </c>
      <c r="I11" s="5">
        <v>807870</v>
      </c>
      <c r="J11" s="5">
        <v>873687</v>
      </c>
      <c r="K11" s="5">
        <v>741649</v>
      </c>
      <c r="L11" s="5">
        <v>769589</v>
      </c>
      <c r="M11" s="5">
        <v>752598</v>
      </c>
      <c r="N11" s="5">
        <v>745150</v>
      </c>
      <c r="O11" s="5">
        <v>722326</v>
      </c>
      <c r="P11" s="5">
        <v>801451</v>
      </c>
      <c r="Q11" s="5">
        <v>1002901</v>
      </c>
      <c r="R11" s="5">
        <v>955308</v>
      </c>
      <c r="S11" s="5">
        <v>1125631</v>
      </c>
      <c r="T11" s="5">
        <v>1411862</v>
      </c>
      <c r="U11" s="5">
        <v>1854470</v>
      </c>
      <c r="V11" s="5">
        <v>1951010</v>
      </c>
      <c r="W11" s="5">
        <v>2058561</v>
      </c>
      <c r="X11" s="5">
        <v>2104757</v>
      </c>
    </row>
    <row r="12" spans="1:24" x14ac:dyDescent="0.25">
      <c r="A12" s="4" t="s">
        <v>4</v>
      </c>
      <c r="B12" s="5">
        <v>456225</v>
      </c>
      <c r="C12" s="5">
        <v>507014</v>
      </c>
      <c r="D12" s="5">
        <v>609199</v>
      </c>
      <c r="E12" s="5">
        <v>875482</v>
      </c>
      <c r="F12" s="5">
        <v>803432</v>
      </c>
      <c r="G12" s="5">
        <v>846541</v>
      </c>
      <c r="H12" s="5">
        <v>667624</v>
      </c>
      <c r="I12" s="5">
        <v>709658</v>
      </c>
      <c r="J12" s="5">
        <v>752512</v>
      </c>
      <c r="K12" s="5">
        <v>657878</v>
      </c>
      <c r="L12" s="5">
        <v>700164</v>
      </c>
      <c r="M12" s="5">
        <v>692125</v>
      </c>
      <c r="N12" s="5">
        <v>686138</v>
      </c>
      <c r="O12" s="5">
        <v>676553</v>
      </c>
      <c r="P12" s="5">
        <v>743287</v>
      </c>
      <c r="Q12" s="5">
        <v>940258</v>
      </c>
      <c r="R12" s="5">
        <v>911787</v>
      </c>
      <c r="S12" s="5">
        <v>1082773</v>
      </c>
      <c r="T12" s="5">
        <v>1377717</v>
      </c>
      <c r="U12" s="5">
        <v>1787501</v>
      </c>
      <c r="V12" s="5">
        <v>1769125</v>
      </c>
      <c r="W12" s="5">
        <v>1955541</v>
      </c>
      <c r="X12" s="5">
        <v>1988807</v>
      </c>
    </row>
    <row r="13" spans="1:24" x14ac:dyDescent="0.25">
      <c r="A13" s="4" t="s">
        <v>5</v>
      </c>
      <c r="B13" s="5">
        <v>42428945</v>
      </c>
      <c r="C13" s="5">
        <v>63883804</v>
      </c>
      <c r="D13" s="5">
        <v>84678689</v>
      </c>
      <c r="E13" s="5">
        <v>94552113</v>
      </c>
      <c r="F13" s="5">
        <v>70702093</v>
      </c>
      <c r="G13" s="5">
        <v>58411380</v>
      </c>
      <c r="H13" s="5">
        <v>59418550</v>
      </c>
      <c r="I13" s="5">
        <v>67417547</v>
      </c>
      <c r="J13" s="5">
        <v>70736184</v>
      </c>
      <c r="K13" s="5">
        <v>84866351</v>
      </c>
      <c r="L13" s="5">
        <v>90321281</v>
      </c>
      <c r="M13" s="5">
        <v>95513372</v>
      </c>
      <c r="N13" s="5">
        <v>113898950</v>
      </c>
      <c r="O13" s="5">
        <v>121779613</v>
      </c>
      <c r="P13" s="5">
        <v>159806764</v>
      </c>
      <c r="Q13" s="5">
        <v>184290560</v>
      </c>
      <c r="R13" s="5">
        <v>191475373</v>
      </c>
      <c r="S13" s="5">
        <v>362729061</v>
      </c>
      <c r="T13" s="5">
        <v>311363961</v>
      </c>
      <c r="U13" s="5">
        <v>336050243</v>
      </c>
      <c r="V13" s="5">
        <v>325519057</v>
      </c>
      <c r="W13" s="5">
        <v>334397555</v>
      </c>
      <c r="X13" s="5">
        <v>268488926</v>
      </c>
    </row>
    <row r="14" spans="1:24" x14ac:dyDescent="0.25">
      <c r="A14" s="10" t="s">
        <v>7</v>
      </c>
      <c r="B14" s="6">
        <f t="shared" ref="B14:H14" si="4">SUM(B12/B11)</f>
        <v>0.93455215854970042</v>
      </c>
      <c r="C14" s="6">
        <f t="shared" si="4"/>
        <v>0.95261840701047662</v>
      </c>
      <c r="D14" s="6">
        <f t="shared" si="4"/>
        <v>0.96157786157486258</v>
      </c>
      <c r="E14" s="6">
        <f t="shared" si="4"/>
        <v>0.95350959737215846</v>
      </c>
      <c r="F14" s="6">
        <f t="shared" si="4"/>
        <v>0.94097970895675342</v>
      </c>
      <c r="G14" s="6">
        <f t="shared" si="4"/>
        <v>0.92070368154875193</v>
      </c>
      <c r="H14" s="6">
        <f t="shared" si="4"/>
        <v>0.91754865540524755</v>
      </c>
      <c r="I14" s="6">
        <f t="shared" ref="I14:N14" si="5">SUM(I12/I11)</f>
        <v>0.87843093567034303</v>
      </c>
      <c r="J14" s="6">
        <f t="shared" si="5"/>
        <v>0.86130616570922991</v>
      </c>
      <c r="K14" s="6">
        <f t="shared" si="5"/>
        <v>0.88704764652820944</v>
      </c>
      <c r="L14" s="6">
        <f t="shared" si="5"/>
        <v>0.90978951102471584</v>
      </c>
      <c r="M14" s="6">
        <f t="shared" si="5"/>
        <v>0.91964767379132017</v>
      </c>
      <c r="N14" s="6">
        <f t="shared" si="5"/>
        <v>0.920805207005301</v>
      </c>
      <c r="O14" s="6">
        <f t="shared" ref="O14:T14" si="6">SUM(O12/O11)</f>
        <v>0.93663110562266894</v>
      </c>
      <c r="P14" s="6">
        <f t="shared" si="6"/>
        <v>0.92742662994992831</v>
      </c>
      <c r="Q14" s="6">
        <f t="shared" si="6"/>
        <v>0.93753820167693525</v>
      </c>
      <c r="R14" s="6">
        <f t="shared" si="6"/>
        <v>0.95444296499139547</v>
      </c>
      <c r="S14" s="6">
        <f t="shared" si="6"/>
        <v>0.96192535564496717</v>
      </c>
      <c r="T14" s="6">
        <f t="shared" si="6"/>
        <v>0.97581562503984098</v>
      </c>
      <c r="U14" s="6">
        <f t="shared" ref="U14:V14" si="7">SUM(U12/U11)</f>
        <v>0.96388779543481429</v>
      </c>
      <c r="V14" s="6">
        <f t="shared" si="7"/>
        <v>0.90677392735044926</v>
      </c>
      <c r="W14" s="6">
        <f t="shared" ref="W14" si="8">SUM(W12/W11)</f>
        <v>0.94995533287573208</v>
      </c>
      <c r="X14" s="6">
        <f t="shared" ref="X14" si="9">SUM(X12/X11)</f>
        <v>0.94491050510819063</v>
      </c>
    </row>
  </sheetData>
  <phoneticPr fontId="0" type="noConversion"/>
  <pageMargins left="0.75" right="0.75" top="1" bottom="1" header="0.5" footer="0.5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roach</dc:creator>
  <cp:lastModifiedBy>User</cp:lastModifiedBy>
  <cp:lastPrinted>2025-02-07T15:46:33Z</cp:lastPrinted>
  <dcterms:created xsi:type="dcterms:W3CDTF">2011-01-13T14:53:43Z</dcterms:created>
  <dcterms:modified xsi:type="dcterms:W3CDTF">2025-10-01T15:36:06Z</dcterms:modified>
</cp:coreProperties>
</file>